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lterskluwer-my.sharepoint.com/personal/pawel_rochowicz_wolterskluwer_com/Documents/Documents/"/>
    </mc:Choice>
  </mc:AlternateContent>
  <xr:revisionPtr revIDLastSave="0" documentId="8_{6476C93C-C075-4FBC-A288-548140FE1505}" xr6:coauthVersionLast="47" xr6:coauthVersionMax="47" xr10:uidLastSave="{00000000-0000-0000-0000-000000000000}"/>
  <bookViews>
    <workbookView xWindow="-110" yWindow="-110" windowWidth="19420" windowHeight="10420" xr2:uid="{59C6A708-99C5-4DAA-B15F-852BC7909498}"/>
  </bookViews>
  <sheets>
    <sheet name="wykres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 l="1"/>
  <c r="C41" i="1"/>
</calcChain>
</file>

<file path=xl/sharedStrings.xml><?xml version="1.0" encoding="utf-8"?>
<sst xmlns="http://schemas.openxmlformats.org/spreadsheetml/2006/main" count="99" uniqueCount="21">
  <si>
    <t>Umowa o pracę - koszty uzyskania przychodu</t>
  </si>
  <si>
    <t>standardowe</t>
  </si>
  <si>
    <t>Wskaźnik honorarium autorskiego</t>
  </si>
  <si>
    <t>Działalność gospodarcza - roczny udział kosztów uzyskania przychodu</t>
  </si>
  <si>
    <t>Stawka ryczałtu od przychodów ewidencjonowanych</t>
  </si>
  <si>
    <t>Wynagrodzenie brutto roczne</t>
  </si>
  <si>
    <t>miesięczne wynagrodzenie brutto</t>
  </si>
  <si>
    <t>WYNAGRODZENIE NETTO*</t>
  </si>
  <si>
    <t>Polski Ład</t>
  </si>
  <si>
    <t>Niskie Podatki</t>
  </si>
  <si>
    <t>Różnica:
Polski Ład a 
2021</t>
  </si>
  <si>
    <t>Różnica:
Niskie Podatki a 2021</t>
  </si>
  <si>
    <t>Zyskuje na Niskich Podatkach czy traci</t>
  </si>
  <si>
    <t>Umowa o pracę (bez autorskich kosztów uzyskania przychodu)</t>
  </si>
  <si>
    <t>zyskuje</t>
  </si>
  <si>
    <t>Umowa o pracę z autorskimi kosztami uzyskania przychodu</t>
  </si>
  <si>
    <t xml:space="preserve">zyskuje </t>
  </si>
  <si>
    <t>traci</t>
  </si>
  <si>
    <t xml:space="preserve">traci </t>
  </si>
  <si>
    <t>Wynagrodzenie pracowników-twórców w 2021 r i dzisiaj</t>
  </si>
  <si>
    <t>źródło: Vialto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</si>
</sst>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9" fontId="0" fillId="0" borderId="4" xfId="0" applyNumberFormat="1" applyBorder="1"/>
    <xf numFmtId="0" fontId="1" fillId="2" borderId="0" xfId="0" applyFont="1" applyFill="1" applyAlignment="1">
      <alignment wrapText="1"/>
    </xf>
    <xf numFmtId="3" fontId="1" fillId="3" borderId="0" xfId="0" applyNumberFormat="1" applyFont="1" applyFill="1" applyAlignment="1">
      <alignment wrapText="1"/>
    </xf>
    <xf numFmtId="3" fontId="0" fillId="2" borderId="0" xfId="0" applyNumberFormat="1" applyFill="1"/>
    <xf numFmtId="3" fontId="0" fillId="0" borderId="5" xfId="0" applyNumberFormat="1" applyBorder="1"/>
    <xf numFmtId="0" fontId="0" fillId="0" borderId="6" xfId="0" applyBorder="1"/>
    <xf numFmtId="0" fontId="1" fillId="0" borderId="6" xfId="0" applyFont="1" applyBorder="1" applyAlignment="1">
      <alignment wrapText="1"/>
    </xf>
    <xf numFmtId="0" fontId="0" fillId="0" borderId="7" xfId="0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3" fontId="1" fillId="0" borderId="0" xfId="0" applyNumberFormat="1" applyFont="1" applyAlignment="1">
      <alignment wrapText="1"/>
    </xf>
    <xf numFmtId="4" fontId="0" fillId="0" borderId="9" xfId="0" applyNumberFormat="1" applyBorder="1"/>
    <xf numFmtId="4" fontId="0" fillId="0" borderId="0" xfId="0" applyNumberFormat="1"/>
    <xf numFmtId="0" fontId="1" fillId="4" borderId="9" xfId="0" applyFont="1" applyFill="1" applyBorder="1"/>
    <xf numFmtId="0" fontId="0" fillId="0" borderId="9" xfId="0" applyBorder="1"/>
    <xf numFmtId="0" fontId="1" fillId="3" borderId="0" xfId="0" applyFont="1" applyFill="1" applyAlignment="1">
      <alignment wrapText="1"/>
    </xf>
    <xf numFmtId="4" fontId="0" fillId="2" borderId="9" xfId="0" applyNumberFormat="1" applyFill="1" applyBorder="1"/>
    <xf numFmtId="3" fontId="1" fillId="0" borderId="5" xfId="0" applyNumberFormat="1" applyFont="1" applyBorder="1" applyAlignment="1">
      <alignment wrapText="1"/>
    </xf>
    <xf numFmtId="4" fontId="0" fillId="0" borderId="6" xfId="0" applyNumberFormat="1" applyBorder="1"/>
    <xf numFmtId="4" fontId="1" fillId="0" borderId="6" xfId="0" applyNumberFormat="1" applyFont="1" applyBorder="1" applyAlignment="1">
      <alignment wrapText="1"/>
    </xf>
    <xf numFmtId="4" fontId="0" fillId="0" borderId="7" xfId="0" applyNumberFormat="1" applyBorder="1"/>
    <xf numFmtId="4" fontId="1" fillId="0" borderId="7" xfId="0" applyNumberFormat="1" applyFont="1" applyBorder="1" applyAlignment="1">
      <alignment wrapText="1"/>
    </xf>
    <xf numFmtId="0" fontId="0" fillId="0" borderId="8" xfId="0" applyBorder="1"/>
    <xf numFmtId="0" fontId="1" fillId="5" borderId="9" xfId="0" applyFont="1" applyFill="1" applyBorder="1"/>
    <xf numFmtId="3" fontId="1" fillId="0" borderId="10" xfId="0" applyNumberFormat="1" applyFont="1" applyBorder="1" applyAlignment="1">
      <alignment wrapText="1"/>
    </xf>
    <xf numFmtId="0" fontId="0" fillId="0" borderId="11" xfId="0" applyBorder="1"/>
    <xf numFmtId="4" fontId="0" fillId="0" borderId="11" xfId="0" applyNumberFormat="1" applyBorder="1"/>
    <xf numFmtId="4" fontId="1" fillId="0" borderId="11" xfId="0" applyNumberFormat="1" applyFont="1" applyBorder="1" applyAlignment="1">
      <alignment wrapText="1"/>
    </xf>
    <xf numFmtId="4" fontId="0" fillId="0" borderId="12" xfId="0" applyNumberFormat="1" applyBorder="1"/>
    <xf numFmtId="4" fontId="1" fillId="0" borderId="12" xfId="0" applyNumberFormat="1" applyFont="1" applyBorder="1" applyAlignment="1">
      <alignment wrapText="1"/>
    </xf>
    <xf numFmtId="0" fontId="1" fillId="0" borderId="9" xfId="0" applyFont="1" applyBorder="1"/>
    <xf numFmtId="0" fontId="1" fillId="0" borderId="8" xfId="0" applyFont="1" applyBorder="1"/>
    <xf numFmtId="4" fontId="0" fillId="0" borderId="13" xfId="0" applyNumberFormat="1" applyBorder="1"/>
    <xf numFmtId="3" fontId="0" fillId="0" borderId="0" xfId="0" applyNumberFormat="1"/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0C64-6167-459C-8541-9E0024BAD5E9}">
  <dimension ref="A3:H55"/>
  <sheetViews>
    <sheetView tabSelected="1" workbookViewId="0">
      <selection activeCell="B4" sqref="B4"/>
    </sheetView>
  </sheetViews>
  <sheetFormatPr defaultRowHeight="14.5" x14ac:dyDescent="0.35"/>
  <cols>
    <col min="1" max="1" width="15.1796875" customWidth="1"/>
    <col min="2" max="2" width="49.54296875" customWidth="1"/>
    <col min="3" max="3" width="17.90625" customWidth="1"/>
    <col min="4" max="4" width="0.1796875" hidden="1" customWidth="1"/>
    <col min="5" max="5" width="11.453125" customWidth="1"/>
    <col min="6" max="6" width="9.453125" hidden="1" customWidth="1"/>
    <col min="7" max="7" width="27" customWidth="1"/>
    <col min="8" max="8" width="14.90625" customWidth="1"/>
  </cols>
  <sheetData>
    <row r="3" spans="1:8" x14ac:dyDescent="0.35">
      <c r="B3" s="39" t="s">
        <v>19</v>
      </c>
    </row>
    <row r="4" spans="1:8" x14ac:dyDescent="0.35">
      <c r="B4" t="s">
        <v>20</v>
      </c>
    </row>
    <row r="5" spans="1:8" x14ac:dyDescent="0.35">
      <c r="D5" s="1"/>
    </row>
    <row r="6" spans="1:8" x14ac:dyDescent="0.35">
      <c r="B6" s="2" t="s">
        <v>0</v>
      </c>
      <c r="C6" s="3" t="s">
        <v>1</v>
      </c>
    </row>
    <row r="7" spans="1:8" x14ac:dyDescent="0.35">
      <c r="B7" s="4" t="s">
        <v>2</v>
      </c>
      <c r="C7" s="5">
        <v>0.5</v>
      </c>
    </row>
    <row r="8" spans="1:8" hidden="1" x14ac:dyDescent="0.35">
      <c r="B8" t="s">
        <v>3</v>
      </c>
      <c r="C8">
        <v>0.2</v>
      </c>
    </row>
    <row r="9" spans="1:8" hidden="1" x14ac:dyDescent="0.35">
      <c r="B9" t="s">
        <v>4</v>
      </c>
      <c r="C9">
        <v>0.12</v>
      </c>
    </row>
    <row r="10" spans="1:8" ht="29" x14ac:dyDescent="0.35">
      <c r="C10" s="6" t="s">
        <v>5</v>
      </c>
    </row>
    <row r="11" spans="1:8" ht="44" thickBot="1" x14ac:dyDescent="0.4">
      <c r="A11" s="7" t="s">
        <v>6</v>
      </c>
      <c r="B11" s="7">
        <v>6000</v>
      </c>
      <c r="C11" s="8">
        <v>72000</v>
      </c>
    </row>
    <row r="12" spans="1:8" ht="58.5" thickBot="1" x14ac:dyDescent="0.4">
      <c r="B12" s="9" t="s">
        <v>7</v>
      </c>
      <c r="C12" s="10">
        <v>2021</v>
      </c>
      <c r="D12" s="10" t="s">
        <v>8</v>
      </c>
      <c r="E12" s="11" t="s">
        <v>9</v>
      </c>
      <c r="F12" s="12" t="s">
        <v>10</v>
      </c>
      <c r="G12" s="13" t="s">
        <v>11</v>
      </c>
      <c r="H12" s="14" t="s">
        <v>12</v>
      </c>
    </row>
    <row r="13" spans="1:8" ht="29" x14ac:dyDescent="0.35">
      <c r="B13" s="15" t="s">
        <v>13</v>
      </c>
      <c r="C13" s="16">
        <v>51825.16</v>
      </c>
      <c r="D13" s="16">
        <v>51829.16</v>
      </c>
      <c r="E13" s="16">
        <v>53042.16</v>
      </c>
      <c r="F13" s="17">
        <v>4</v>
      </c>
      <c r="G13" s="17">
        <v>1217</v>
      </c>
      <c r="H13" s="18" t="s">
        <v>14</v>
      </c>
    </row>
    <row r="14" spans="1:8" ht="29" x14ac:dyDescent="0.35">
      <c r="B14" s="15" t="s">
        <v>15</v>
      </c>
      <c r="C14" s="16">
        <v>54466.16</v>
      </c>
      <c r="D14" s="16">
        <v>54469.16</v>
      </c>
      <c r="E14" s="16">
        <v>54905.16</v>
      </c>
      <c r="F14" s="17">
        <v>3</v>
      </c>
      <c r="G14" s="17">
        <v>439</v>
      </c>
      <c r="H14" s="18" t="s">
        <v>14</v>
      </c>
    </row>
    <row r="15" spans="1:8" x14ac:dyDescent="0.35">
      <c r="B15" s="15"/>
      <c r="C15" s="16"/>
      <c r="D15" s="16"/>
      <c r="E15" s="16"/>
      <c r="F15" s="17"/>
      <c r="G15" s="17"/>
      <c r="H15" s="19"/>
    </row>
    <row r="16" spans="1:8" ht="44" thickBot="1" x14ac:dyDescent="0.4">
      <c r="A16" s="20" t="s">
        <v>6</v>
      </c>
      <c r="B16" s="7">
        <v>7100</v>
      </c>
      <c r="C16" s="21">
        <v>85200</v>
      </c>
      <c r="D16" s="16"/>
      <c r="E16" s="16"/>
      <c r="F16" s="17"/>
      <c r="G16" s="17"/>
      <c r="H16" s="19"/>
    </row>
    <row r="17" spans="1:8" ht="29.5" thickBot="1" x14ac:dyDescent="0.4">
      <c r="B17" s="22" t="s">
        <v>7</v>
      </c>
      <c r="C17" s="10">
        <v>2021</v>
      </c>
      <c r="D17" s="23" t="s">
        <v>8</v>
      </c>
      <c r="E17" s="24" t="s">
        <v>9</v>
      </c>
      <c r="F17" s="25" t="s">
        <v>10</v>
      </c>
      <c r="G17" s="26" t="s">
        <v>11</v>
      </c>
      <c r="H17" s="27"/>
    </row>
    <row r="18" spans="1:8" ht="29" x14ac:dyDescent="0.35">
      <c r="B18" s="15" t="s">
        <v>13</v>
      </c>
      <c r="C18" s="16">
        <v>61137.399999999994</v>
      </c>
      <c r="D18" s="16">
        <v>61139.399999999994</v>
      </c>
      <c r="E18" s="16">
        <v>62040.399999999994</v>
      </c>
      <c r="F18" s="17">
        <v>2</v>
      </c>
      <c r="G18" s="17">
        <v>903</v>
      </c>
      <c r="H18" s="18" t="s">
        <v>16</v>
      </c>
    </row>
    <row r="19" spans="1:8" ht="29" x14ac:dyDescent="0.35">
      <c r="B19" s="15" t="s">
        <v>15</v>
      </c>
      <c r="C19" s="16">
        <v>64261.399999999994</v>
      </c>
      <c r="D19" s="16">
        <v>64264.399999999994</v>
      </c>
      <c r="E19" s="16">
        <v>64245.399999999994</v>
      </c>
      <c r="F19" s="17">
        <v>3</v>
      </c>
      <c r="G19" s="17">
        <v>-16</v>
      </c>
      <c r="H19" s="28" t="s">
        <v>17</v>
      </c>
    </row>
    <row r="20" spans="1:8" x14ac:dyDescent="0.35">
      <c r="B20" s="15"/>
      <c r="C20" s="16"/>
      <c r="D20" s="16"/>
      <c r="E20" s="16"/>
      <c r="F20" s="17"/>
      <c r="G20" s="17"/>
      <c r="H20" s="19"/>
    </row>
    <row r="21" spans="1:8" ht="43.5" x14ac:dyDescent="0.35">
      <c r="A21" s="7" t="s">
        <v>6</v>
      </c>
      <c r="B21" s="7">
        <v>10000</v>
      </c>
      <c r="C21" s="21">
        <v>120000</v>
      </c>
      <c r="D21" s="16"/>
      <c r="E21" s="16"/>
      <c r="F21" s="17"/>
      <c r="G21" s="17"/>
      <c r="H21" s="19"/>
    </row>
    <row r="22" spans="1:8" ht="29" x14ac:dyDescent="0.35">
      <c r="B22" s="29" t="s">
        <v>7</v>
      </c>
      <c r="C22" s="30">
        <v>2021</v>
      </c>
      <c r="D22" s="31" t="s">
        <v>8</v>
      </c>
      <c r="E22" s="32" t="s">
        <v>9</v>
      </c>
      <c r="F22" s="33" t="s">
        <v>10</v>
      </c>
      <c r="G22" s="34" t="s">
        <v>11</v>
      </c>
      <c r="H22" s="30"/>
    </row>
    <row r="23" spans="1:8" ht="29" x14ac:dyDescent="0.35">
      <c r="B23" s="15" t="s">
        <v>13</v>
      </c>
      <c r="C23" s="16">
        <v>83242.679999999993</v>
      </c>
      <c r="D23" s="16">
        <v>83244.679999999993</v>
      </c>
      <c r="E23" s="16">
        <v>85762.68</v>
      </c>
      <c r="F23" s="17">
        <v>2</v>
      </c>
      <c r="G23" s="17">
        <v>2520</v>
      </c>
      <c r="H23" s="18" t="s">
        <v>14</v>
      </c>
    </row>
    <row r="24" spans="1:8" ht="29" x14ac:dyDescent="0.35">
      <c r="B24" s="15" t="s">
        <v>15</v>
      </c>
      <c r="C24" s="16">
        <v>90086.68</v>
      </c>
      <c r="D24" s="16">
        <v>87645.68</v>
      </c>
      <c r="E24" s="16">
        <v>88869.68</v>
      </c>
      <c r="F24" s="17">
        <v>-2441</v>
      </c>
      <c r="G24" s="17">
        <v>-1217</v>
      </c>
      <c r="H24" s="28" t="s">
        <v>17</v>
      </c>
    </row>
    <row r="25" spans="1:8" x14ac:dyDescent="0.35">
      <c r="B25" s="15"/>
      <c r="C25" s="16"/>
      <c r="D25" s="16"/>
      <c r="E25" s="16"/>
      <c r="F25" s="17"/>
      <c r="G25" s="17"/>
      <c r="H25" s="35"/>
    </row>
    <row r="26" spans="1:8" ht="44" thickBot="1" x14ac:dyDescent="0.4">
      <c r="A26" s="7" t="s">
        <v>6</v>
      </c>
      <c r="B26" s="7">
        <v>11000</v>
      </c>
      <c r="C26" s="21">
        <v>132000</v>
      </c>
      <c r="D26" s="16"/>
      <c r="E26" s="16"/>
      <c r="F26" s="17"/>
      <c r="G26" s="17"/>
      <c r="H26" s="35"/>
    </row>
    <row r="27" spans="1:8" ht="29.5" thickBot="1" x14ac:dyDescent="0.4">
      <c r="B27" s="22" t="s">
        <v>7</v>
      </c>
      <c r="C27" s="10">
        <v>2021</v>
      </c>
      <c r="D27" s="23" t="s">
        <v>8</v>
      </c>
      <c r="E27" s="23" t="s">
        <v>9</v>
      </c>
      <c r="F27" s="25" t="s">
        <v>10</v>
      </c>
      <c r="G27" s="26" t="s">
        <v>11</v>
      </c>
      <c r="H27" s="36"/>
    </row>
    <row r="28" spans="1:8" ht="29" x14ac:dyDescent="0.35">
      <c r="B28" s="15" t="s">
        <v>13</v>
      </c>
      <c r="C28" s="16">
        <v>90022.56</v>
      </c>
      <c r="D28" s="16">
        <v>90024.56</v>
      </c>
      <c r="E28" s="16">
        <v>93943.56</v>
      </c>
      <c r="F28" s="17">
        <v>2</v>
      </c>
      <c r="G28" s="17">
        <v>3921</v>
      </c>
      <c r="H28" s="18" t="s">
        <v>14</v>
      </c>
    </row>
    <row r="29" spans="1:8" ht="29" x14ac:dyDescent="0.35">
      <c r="B29" s="15" t="s">
        <v>15</v>
      </c>
      <c r="C29" s="16">
        <v>98991.56</v>
      </c>
      <c r="D29" s="16">
        <v>94865.56</v>
      </c>
      <c r="E29" s="16">
        <v>97360.56</v>
      </c>
      <c r="F29" s="17">
        <v>-4126</v>
      </c>
      <c r="G29" s="17">
        <v>-1631</v>
      </c>
      <c r="H29" s="28" t="s">
        <v>17</v>
      </c>
    </row>
    <row r="30" spans="1:8" x14ac:dyDescent="0.35">
      <c r="B30" s="15"/>
      <c r="C30" s="16"/>
      <c r="D30" s="16"/>
      <c r="E30" s="16"/>
      <c r="F30" s="17"/>
      <c r="G30" s="17"/>
      <c r="H30" s="19"/>
    </row>
    <row r="31" spans="1:8" ht="44" thickBot="1" x14ac:dyDescent="0.4">
      <c r="A31" s="7" t="s">
        <v>6</v>
      </c>
      <c r="B31" s="7">
        <v>12000</v>
      </c>
      <c r="C31" s="21">
        <v>144000</v>
      </c>
      <c r="D31" s="16"/>
      <c r="E31" s="16"/>
      <c r="F31" s="17"/>
      <c r="G31" s="17"/>
      <c r="H31" s="19"/>
    </row>
    <row r="32" spans="1:8" ht="15" thickBot="1" x14ac:dyDescent="0.4">
      <c r="B32" s="22" t="s">
        <v>7</v>
      </c>
      <c r="C32" s="10">
        <v>2021</v>
      </c>
      <c r="D32" s="23" t="s">
        <v>8</v>
      </c>
      <c r="E32" s="23" t="s">
        <v>9</v>
      </c>
      <c r="F32" s="25" t="s">
        <v>10</v>
      </c>
      <c r="G32" s="25" t="s">
        <v>11</v>
      </c>
      <c r="H32" s="27"/>
    </row>
    <row r="33" spans="1:8" ht="29" x14ac:dyDescent="0.35">
      <c r="B33" s="15" t="s">
        <v>13</v>
      </c>
      <c r="C33" s="16">
        <v>96803.44</v>
      </c>
      <c r="D33" s="16">
        <v>97371.44</v>
      </c>
      <c r="E33" s="16">
        <v>101871.44</v>
      </c>
      <c r="F33" s="17">
        <v>568</v>
      </c>
      <c r="G33" s="17">
        <v>5068</v>
      </c>
      <c r="H33" s="18" t="s">
        <v>14</v>
      </c>
    </row>
    <row r="34" spans="1:8" ht="29" x14ac:dyDescent="0.35">
      <c r="B34" s="15" t="s">
        <v>15</v>
      </c>
      <c r="C34" s="16">
        <v>107137.44</v>
      </c>
      <c r="D34" s="16">
        <v>102841.44</v>
      </c>
      <c r="E34" s="16">
        <v>105851.44</v>
      </c>
      <c r="F34" s="17">
        <v>-4296</v>
      </c>
      <c r="G34" s="17">
        <v>-1286</v>
      </c>
      <c r="H34" s="28" t="s">
        <v>17</v>
      </c>
    </row>
    <row r="35" spans="1:8" x14ac:dyDescent="0.35">
      <c r="B35" s="15"/>
      <c r="C35" s="16"/>
      <c r="D35" s="16"/>
      <c r="E35" s="16"/>
      <c r="F35" s="17"/>
      <c r="G35" s="17"/>
      <c r="H35" s="19"/>
    </row>
    <row r="36" spans="1:8" ht="44" thickBot="1" x14ac:dyDescent="0.4">
      <c r="A36" s="7" t="s">
        <v>6</v>
      </c>
      <c r="B36" s="7">
        <v>15000</v>
      </c>
      <c r="C36" s="21">
        <v>180000</v>
      </c>
      <c r="D36" s="16"/>
      <c r="E36" s="16"/>
      <c r="F36" s="17"/>
      <c r="G36" s="17"/>
      <c r="H36" s="19"/>
    </row>
    <row r="37" spans="1:8" ht="15" thickBot="1" x14ac:dyDescent="0.4">
      <c r="B37" s="22" t="s">
        <v>7</v>
      </c>
      <c r="C37" s="10">
        <v>2021</v>
      </c>
      <c r="D37" s="23" t="s">
        <v>8</v>
      </c>
      <c r="E37" s="23" t="s">
        <v>9</v>
      </c>
      <c r="F37" s="25" t="s">
        <v>10</v>
      </c>
      <c r="G37" s="25" t="s">
        <v>11</v>
      </c>
      <c r="H37" s="27"/>
    </row>
    <row r="38" spans="1:8" ht="29" x14ac:dyDescent="0.35">
      <c r="B38" s="15" t="s">
        <v>13</v>
      </c>
      <c r="C38" s="16">
        <v>119137.79000000001</v>
      </c>
      <c r="D38" s="16">
        <v>115855.73000000001</v>
      </c>
      <c r="E38" s="16">
        <v>120355.73000000001</v>
      </c>
      <c r="F38" s="17">
        <v>-3282.0599999999977</v>
      </c>
      <c r="G38" s="17">
        <v>1217.9400000000023</v>
      </c>
      <c r="H38" s="18" t="s">
        <v>14</v>
      </c>
    </row>
    <row r="39" spans="1:8" ht="29" x14ac:dyDescent="0.35">
      <c r="B39" s="15" t="s">
        <v>15</v>
      </c>
      <c r="C39" s="16">
        <v>131910.79</v>
      </c>
      <c r="D39" s="16">
        <v>127355.73000000001</v>
      </c>
      <c r="E39" s="16">
        <v>131539.73000000001</v>
      </c>
      <c r="F39" s="17">
        <v>-4555.0599999999977</v>
      </c>
      <c r="G39" s="17">
        <v>-371.05999999999767</v>
      </c>
      <c r="H39" s="28" t="s">
        <v>17</v>
      </c>
    </row>
    <row r="40" spans="1:8" x14ac:dyDescent="0.35">
      <c r="B40" s="15"/>
      <c r="C40" s="16"/>
      <c r="D40" s="16"/>
      <c r="E40" s="16"/>
      <c r="F40" s="17"/>
      <c r="G40" s="17"/>
      <c r="H40" s="19"/>
    </row>
    <row r="41" spans="1:8" ht="44" thickBot="1" x14ac:dyDescent="0.4">
      <c r="A41" s="7" t="s">
        <v>6</v>
      </c>
      <c r="B41" s="7">
        <v>16000</v>
      </c>
      <c r="C41" s="21">
        <f>16000*12</f>
        <v>192000</v>
      </c>
      <c r="D41" s="16"/>
      <c r="E41" s="16"/>
      <c r="F41" s="17"/>
      <c r="G41" s="17"/>
      <c r="H41" s="19"/>
    </row>
    <row r="42" spans="1:8" ht="15" thickBot="1" x14ac:dyDescent="0.4">
      <c r="B42" s="22" t="s">
        <v>7</v>
      </c>
      <c r="C42" s="10">
        <v>2021</v>
      </c>
      <c r="D42" s="23" t="s">
        <v>8</v>
      </c>
      <c r="E42" s="23" t="s">
        <v>9</v>
      </c>
      <c r="F42" s="25" t="s">
        <v>10</v>
      </c>
      <c r="G42" s="25" t="s">
        <v>11</v>
      </c>
      <c r="H42" s="27"/>
    </row>
    <row r="43" spans="1:8" ht="29" x14ac:dyDescent="0.35">
      <c r="B43" s="15" t="s">
        <v>13</v>
      </c>
      <c r="C43" s="16">
        <v>126951.26000000001</v>
      </c>
      <c r="D43" s="16">
        <v>122762.20000000001</v>
      </c>
      <c r="E43" s="16">
        <v>127262.20000000001</v>
      </c>
      <c r="F43" s="17">
        <v>-4189.0599999999977</v>
      </c>
      <c r="G43" s="17">
        <v>310.94000000000233</v>
      </c>
      <c r="H43" s="18" t="s">
        <v>14</v>
      </c>
    </row>
    <row r="44" spans="1:8" ht="29" x14ac:dyDescent="0.35">
      <c r="B44" s="15" t="s">
        <v>15</v>
      </c>
      <c r="C44" s="16">
        <v>140550.26</v>
      </c>
      <c r="D44" s="16">
        <v>136145.20000000001</v>
      </c>
      <c r="E44" s="16">
        <v>140645.20000000001</v>
      </c>
      <c r="F44" s="17">
        <v>-4405.0599999999977</v>
      </c>
      <c r="G44" s="17">
        <v>94.940000000002328</v>
      </c>
      <c r="H44" s="18" t="s">
        <v>14</v>
      </c>
    </row>
    <row r="45" spans="1:8" x14ac:dyDescent="0.35">
      <c r="B45" s="15"/>
      <c r="C45" s="16"/>
      <c r="D45" s="16"/>
      <c r="E45" s="16"/>
      <c r="F45" s="17"/>
      <c r="G45" s="17"/>
      <c r="H45" s="19"/>
    </row>
    <row r="46" spans="1:8" ht="44" thickBot="1" x14ac:dyDescent="0.4">
      <c r="A46" s="7" t="s">
        <v>6</v>
      </c>
      <c r="B46" s="7">
        <v>16500</v>
      </c>
      <c r="C46" s="21">
        <f>16500*12</f>
        <v>198000</v>
      </c>
      <c r="D46" s="16"/>
      <c r="E46" s="16"/>
      <c r="F46" s="17"/>
      <c r="G46" s="17"/>
      <c r="H46" s="19"/>
    </row>
    <row r="47" spans="1:8" ht="15" thickBot="1" x14ac:dyDescent="0.4">
      <c r="B47" s="22" t="s">
        <v>7</v>
      </c>
      <c r="C47" s="10">
        <v>2021</v>
      </c>
      <c r="D47" s="23" t="s">
        <v>8</v>
      </c>
      <c r="E47" s="23" t="s">
        <v>9</v>
      </c>
      <c r="F47" s="25" t="s">
        <v>10</v>
      </c>
      <c r="G47" s="25" t="s">
        <v>11</v>
      </c>
      <c r="H47" s="27"/>
    </row>
    <row r="48" spans="1:8" ht="29" x14ac:dyDescent="0.35">
      <c r="B48" s="15" t="s">
        <v>13</v>
      </c>
      <c r="C48" s="16">
        <v>130076.28</v>
      </c>
      <c r="D48" s="16">
        <v>125524.23000000001</v>
      </c>
      <c r="E48" s="16">
        <v>130024.23000000001</v>
      </c>
      <c r="F48" s="17">
        <v>-4552.0499999999884</v>
      </c>
      <c r="G48" s="17">
        <v>-52.049999999988358</v>
      </c>
      <c r="H48" s="28" t="s">
        <v>18</v>
      </c>
    </row>
    <row r="49" spans="1:8" ht="29" x14ac:dyDescent="0.35">
      <c r="B49" s="15" t="s">
        <v>15</v>
      </c>
      <c r="C49" s="16">
        <v>144014.28</v>
      </c>
      <c r="D49" s="16">
        <v>139282.23000000001</v>
      </c>
      <c r="E49" s="16">
        <v>143782.23000000001</v>
      </c>
      <c r="F49" s="17">
        <v>-4732.0499999999884</v>
      </c>
      <c r="G49" s="17">
        <v>-232.04999999998836</v>
      </c>
      <c r="H49" s="28" t="s">
        <v>18</v>
      </c>
    </row>
    <row r="50" spans="1:8" x14ac:dyDescent="0.35">
      <c r="B50" s="15"/>
      <c r="C50" s="16"/>
      <c r="D50" s="16"/>
      <c r="E50" s="16"/>
      <c r="F50" s="17"/>
      <c r="G50" s="17"/>
      <c r="H50" s="19"/>
    </row>
    <row r="51" spans="1:8" ht="44" thickBot="1" x14ac:dyDescent="0.4">
      <c r="A51" s="7" t="s">
        <v>6</v>
      </c>
      <c r="B51" s="7">
        <v>20000</v>
      </c>
      <c r="C51" s="21">
        <v>240000</v>
      </c>
      <c r="D51" s="16"/>
      <c r="E51" s="16"/>
      <c r="F51" s="17"/>
      <c r="G51" s="17"/>
      <c r="H51" s="19"/>
    </row>
    <row r="52" spans="1:8" ht="15" thickBot="1" x14ac:dyDescent="0.4">
      <c r="B52" s="22" t="s">
        <v>7</v>
      </c>
      <c r="C52" s="10">
        <v>2021</v>
      </c>
      <c r="D52" s="23" t="s">
        <v>8</v>
      </c>
      <c r="E52" s="23" t="s">
        <v>9</v>
      </c>
      <c r="F52" s="25" t="s">
        <v>10</v>
      </c>
      <c r="G52" s="25" t="s">
        <v>11</v>
      </c>
      <c r="H52" s="27"/>
    </row>
    <row r="53" spans="1:8" ht="29" x14ac:dyDescent="0.35">
      <c r="B53" s="15" t="s">
        <v>13</v>
      </c>
      <c r="C53" s="16">
        <v>158206.14000000001</v>
      </c>
      <c r="D53" s="16">
        <v>150388.09000000003</v>
      </c>
      <c r="E53" s="16">
        <v>154888.09000000003</v>
      </c>
      <c r="F53" s="17">
        <v>-7818.0499999999884</v>
      </c>
      <c r="G53" s="17">
        <v>-3318.0499999999884</v>
      </c>
      <c r="H53" s="28" t="s">
        <v>18</v>
      </c>
    </row>
    <row r="54" spans="1:8" ht="29" x14ac:dyDescent="0.35">
      <c r="B54" s="15" t="s">
        <v>15</v>
      </c>
      <c r="C54" s="37">
        <v>175515.14</v>
      </c>
      <c r="D54" s="37">
        <v>167517.09000000003</v>
      </c>
      <c r="E54" s="37">
        <v>172017.09000000003</v>
      </c>
      <c r="F54" s="17">
        <v>-7998.0499999999884</v>
      </c>
      <c r="G54" s="17">
        <v>-3498.0499999999884</v>
      </c>
      <c r="H54" s="28" t="s">
        <v>18</v>
      </c>
    </row>
    <row r="55" spans="1:8" x14ac:dyDescent="0.35">
      <c r="B55" s="3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Ogorek</dc:creator>
  <cp:lastModifiedBy>pawel.rochowicz</cp:lastModifiedBy>
  <dcterms:created xsi:type="dcterms:W3CDTF">2022-08-10T09:44:54Z</dcterms:created>
  <dcterms:modified xsi:type="dcterms:W3CDTF">2022-08-10T13:04:19Z</dcterms:modified>
</cp:coreProperties>
</file>